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0.131\disk1\共有フォルダ\150_常設委員会\25.　MDDD委員会（旧 MDD保険診療資格等認定委員会)\規則、細則（案）\現行-Web掲載用20240410~\"/>
    </mc:Choice>
  </mc:AlternateContent>
  <xr:revisionPtr revIDLastSave="0" documentId="13_ncr:1_{CEDE2A90-058E-461D-8290-DDF7B6197C0A}" xr6:coauthVersionLast="47" xr6:coauthVersionMax="47" xr10:uidLastSave="{00000000-0000-0000-0000-000000000000}"/>
  <bookViews>
    <workbookView xWindow="2145" yWindow="1275" windowWidth="24480" windowHeight="14640" xr2:uid="{F903F4E6-0839-4B68-9E41-B6C580F28DB5}"/>
  </bookViews>
  <sheets>
    <sheet name="Sheet1" sheetId="1" r:id="rId1"/>
    <sheet name="list" sheetId="2" state="hidden" r:id="rId2"/>
  </sheets>
  <definedNames>
    <definedName name="mdddiag">list!$J$1:$P$1</definedName>
    <definedName name="mddrole">list!$S$2:$S$7</definedName>
    <definedName name="サルコイドーシス">list!$M$2</definedName>
    <definedName name="その他">list!$P$2</definedName>
    <definedName name="過敏性肺炎">list!$K$2:$K$3</definedName>
    <definedName name="間質性肺炎の急性増悪">list!$O$2</definedName>
    <definedName name="特発性間質性肺炎">list!$J$2:$J$10</definedName>
    <definedName name="薬剤性肺障害">list!$N$2</definedName>
    <definedName name="膠原病関連間質性肺炎">list!$L$2:$L$10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 r="G32" i="1"/>
  <c r="F32" i="1"/>
  <c r="D32" i="1"/>
  <c r="C13" i="1"/>
  <c r="C14" i="1"/>
  <c r="C15" i="1"/>
  <c r="C16" i="1"/>
  <c r="C17" i="1"/>
  <c r="C18" i="1"/>
  <c r="C19" i="1"/>
  <c r="C20" i="1"/>
  <c r="C21" i="1"/>
  <c r="C22" i="1"/>
  <c r="C23" i="1"/>
  <c r="C24" i="1"/>
  <c r="C25" i="1"/>
  <c r="C26" i="1"/>
  <c r="C27" i="1"/>
  <c r="C28" i="1"/>
  <c r="C29" i="1"/>
  <c r="C30" i="1"/>
  <c r="C31" i="1"/>
</calcChain>
</file>

<file path=xl/sharedStrings.xml><?xml version="1.0" encoding="utf-8"?>
<sst xmlns="http://schemas.openxmlformats.org/spreadsheetml/2006/main" count="117" uniqueCount="94">
  <si>
    <t>No.</t>
  </si>
  <si>
    <t>年齢</t>
  </si>
  <si>
    <t>性別</t>
  </si>
  <si>
    <t>MDD完了日</t>
  </si>
  <si>
    <t>確信度, %</t>
  </si>
  <si>
    <t>FVC, %</t>
  </si>
  <si>
    <t>DLco, %</t>
  </si>
  <si>
    <t>方法</t>
  </si>
  <si>
    <t>例</t>
  </si>
  <si>
    <t>男</t>
  </si>
  <si>
    <t>JRS病院</t>
  </si>
  <si>
    <t>list</t>
    <phoneticPr fontId="4"/>
  </si>
  <si>
    <t>男</t>
    <rPh sb="0" eb="1">
      <t>オトコ</t>
    </rPh>
    <phoneticPr fontId="4"/>
  </si>
  <si>
    <t>女</t>
    <rPh sb="0" eb="1">
      <t>オンナ</t>
    </rPh>
    <phoneticPr fontId="4"/>
  </si>
  <si>
    <t>対面</t>
    <rPh sb="0" eb="2">
      <t>タイメン</t>
    </rPh>
    <phoneticPr fontId="4"/>
  </si>
  <si>
    <t>web</t>
    <phoneticPr fontId="4"/>
  </si>
  <si>
    <t>MDD疾患カテゴリー</t>
    <rPh sb="3" eb="5">
      <t>シッカン</t>
    </rPh>
    <phoneticPr fontId="1"/>
  </si>
  <si>
    <t>MDD診断_詳細</t>
    <rPh sb="3" eb="5">
      <t>シンダン</t>
    </rPh>
    <rPh sb="6" eb="8">
      <t>ショウサイ</t>
    </rPh>
    <phoneticPr fontId="1"/>
  </si>
  <si>
    <t>過敏性肺炎</t>
  </si>
  <si>
    <t>膠原病関連間質性肺炎</t>
  </si>
  <si>
    <t>サルコイドーシス</t>
  </si>
  <si>
    <t>薬剤性肺障害</t>
  </si>
  <si>
    <t>その他</t>
    <rPh sb="1" eb="2">
      <t>タ</t>
    </rPh>
    <phoneticPr fontId="4"/>
  </si>
  <si>
    <t>間質性肺炎の急性増悪</t>
  </si>
  <si>
    <t>特発性肺線維症（IPF）</t>
  </si>
  <si>
    <t>特発性非特異性間質性肺炎（NSIP）</t>
  </si>
  <si>
    <t>呼吸細気管支炎を伴う間質性肺疾患（RB-ILD）</t>
  </si>
  <si>
    <t>剥離性間質性肺炎（DIP）</t>
  </si>
  <si>
    <t>特発性器質化肺炎（COP）</t>
  </si>
  <si>
    <t>急性間質性肺炎（AIP）</t>
  </si>
  <si>
    <t>特発性リンパ球性間質性肺炎（LIP）</t>
  </si>
  <si>
    <t>特発性pleuroparenchymal fibroelastosis（PPFE）</t>
  </si>
  <si>
    <t>分類不能型IIPs（Unclassifiable IIPs）</t>
  </si>
  <si>
    <t>線維化型</t>
    <phoneticPr fontId="4"/>
  </si>
  <si>
    <t>非線維化型</t>
    <rPh sb="0" eb="1">
      <t>ヒ</t>
    </rPh>
    <rPh sb="1" eb="4">
      <t>センイカ</t>
    </rPh>
    <rPh sb="4" eb="5">
      <t>カタ</t>
    </rPh>
    <phoneticPr fontId="1"/>
  </si>
  <si>
    <t>多発性筋炎 (PM)</t>
    <rPh sb="0" eb="5">
      <t>タハツセイキンエ</t>
    </rPh>
    <phoneticPr fontId="1"/>
  </si>
  <si>
    <t>皮膚筋炎 (DM)</t>
    <rPh sb="0" eb="4">
      <t>ヒフキ</t>
    </rPh>
    <phoneticPr fontId="1"/>
  </si>
  <si>
    <t>全身性強皮症</t>
    <rPh sb="0" eb="6">
      <t>ゼンシンセイキョウ</t>
    </rPh>
    <phoneticPr fontId="1"/>
  </si>
  <si>
    <t>関節リウマチ</t>
    <rPh sb="0" eb="2">
      <t>カンセツ</t>
    </rPh>
    <phoneticPr fontId="1"/>
  </si>
  <si>
    <t>シェーグレン症候群</t>
  </si>
  <si>
    <t>混合性結合組織病</t>
    <rPh sb="0" eb="8">
      <t>コンゴウセイケツ</t>
    </rPh>
    <phoneticPr fontId="1"/>
  </si>
  <si>
    <t>全身性エリテマトーデス</t>
    <rPh sb="0" eb="3">
      <t>ゼンシンセイ</t>
    </rPh>
    <phoneticPr fontId="1"/>
  </si>
  <si>
    <t>顕微鏡的多発血管炎（MPA）</t>
  </si>
  <si>
    <t>MPA以外の血管炎</t>
    <rPh sb="3" eb="5">
      <t>イガイ</t>
    </rPh>
    <rPh sb="6" eb="9">
      <t>ケッカンエン</t>
    </rPh>
    <phoneticPr fontId="1"/>
  </si>
  <si>
    <t>特発性間質性肺炎</t>
  </si>
  <si>
    <t>特発性間質性肺炎</t>
    <phoneticPr fontId="4"/>
  </si>
  <si>
    <t>患者施設</t>
    <phoneticPr fontId="4"/>
  </si>
  <si>
    <t>（直接入力）</t>
    <rPh sb="1" eb="3">
      <t>チョクセツ</t>
    </rPh>
    <rPh sb="3" eb="5">
      <t>ニュウリョク</t>
    </rPh>
    <phoneticPr fontId="4"/>
  </si>
  <si>
    <t>（背景にある間質性肺疾患を直接記載）</t>
    <rPh sb="13" eb="15">
      <t>チョクセツ</t>
    </rPh>
    <phoneticPr fontId="4"/>
  </si>
  <si>
    <t>（西暦）　　　年　　月　　日</t>
  </si>
  <si>
    <t>1.        </t>
  </si>
  <si>
    <t>2.        </t>
  </si>
  <si>
    <t>3.        </t>
  </si>
  <si>
    <t>4.        </t>
  </si>
  <si>
    <t>5.        </t>
  </si>
  <si>
    <t>6.        </t>
  </si>
  <si>
    <t>7.        </t>
  </si>
  <si>
    <t>8.        </t>
  </si>
  <si>
    <t>9.        </t>
  </si>
  <si>
    <t>10.     </t>
  </si>
  <si>
    <t>11.     </t>
  </si>
  <si>
    <t>12.     </t>
  </si>
  <si>
    <t>13.     </t>
  </si>
  <si>
    <t>14.     </t>
  </si>
  <si>
    <t>15.     </t>
  </si>
  <si>
    <t>16.     </t>
  </si>
  <si>
    <t>17.     </t>
  </si>
  <si>
    <t>18.     </t>
  </si>
  <si>
    <t>19.     </t>
  </si>
  <si>
    <t>20.     </t>
  </si>
  <si>
    <t>主たるMDD実施施設名：</t>
    <rPh sb="0" eb="1">
      <t>オモ</t>
    </rPh>
    <rPh sb="6" eb="8">
      <t>ジッシ</t>
    </rPh>
    <rPh sb="8" eb="11">
      <t>シセツメイ</t>
    </rPh>
    <phoneticPr fontId="4"/>
  </si>
  <si>
    <t>申請日：</t>
    <rPh sb="0" eb="2">
      <t>シンセイ</t>
    </rPh>
    <phoneticPr fontId="4"/>
  </si>
  <si>
    <t>エラーチェック</t>
    <phoneticPr fontId="4"/>
  </si>
  <si>
    <t>C</t>
  </si>
  <si>
    <t>P</t>
    <phoneticPr fontId="4"/>
  </si>
  <si>
    <t>MDD医</t>
    <phoneticPr fontId="4"/>
  </si>
  <si>
    <t>MDD実施医（申請者以外を全員記載）</t>
    <rPh sb="3" eb="5">
      <t>ジッシ</t>
    </rPh>
    <rPh sb="5" eb="6">
      <t>イ</t>
    </rPh>
    <rPh sb="7" eb="10">
      <t>シンセイシャ</t>
    </rPh>
    <phoneticPr fontId="4"/>
  </si>
  <si>
    <t>MDD-C</t>
  </si>
  <si>
    <t>MDD-C</t>
    <phoneticPr fontId="4"/>
  </si>
  <si>
    <t>MDD-R</t>
  </si>
  <si>
    <t>MDD-R</t>
    <phoneticPr fontId="4"/>
  </si>
  <si>
    <t>MDD-P</t>
  </si>
  <si>
    <t>C</t>
    <phoneticPr fontId="4"/>
  </si>
  <si>
    <t>R</t>
    <phoneticPr fontId="4"/>
  </si>
  <si>
    <t>MDD認定医　申請・更新症例リスト</t>
    <rPh sb="7" eb="9">
      <t>シンセイ</t>
    </rPh>
    <phoneticPr fontId="4"/>
  </si>
  <si>
    <t>申請・更新を希望する者の氏名：</t>
    <rPh sb="0" eb="2">
      <t>シンセイ</t>
    </rPh>
    <rPh sb="10" eb="11">
      <t>モノ</t>
    </rPh>
    <phoneticPr fontId="4"/>
  </si>
  <si>
    <t>※注：申請時は申請前1年間、更新時は前回更新後から更新申請までに実施した症例を記載すること。</t>
    <rPh sb="1" eb="2">
      <t>チュウ</t>
    </rPh>
    <rPh sb="3" eb="5">
      <t>シンセイ</t>
    </rPh>
    <rPh sb="5" eb="6">
      <t>ジ</t>
    </rPh>
    <rPh sb="7" eb="9">
      <t>シンセイ</t>
    </rPh>
    <rPh sb="9" eb="10">
      <t>マエ</t>
    </rPh>
    <rPh sb="11" eb="13">
      <t>ネンカン</t>
    </rPh>
    <rPh sb="14" eb="17">
      <t>コウシンジ</t>
    </rPh>
    <rPh sb="18" eb="20">
      <t>ゼンカイ</t>
    </rPh>
    <rPh sb="20" eb="23">
      <t>コウシンゴ</t>
    </rPh>
    <rPh sb="25" eb="29">
      <t>コウシンシンセイ</t>
    </rPh>
    <rPh sb="32" eb="34">
      <t>ジッシ</t>
    </rPh>
    <rPh sb="36" eb="38">
      <t>ショウレイ</t>
    </rPh>
    <rPh sb="39" eb="41">
      <t>キサイ</t>
    </rPh>
    <phoneticPr fontId="4"/>
  </si>
  <si>
    <t>MDD評価一覧リスト</t>
    <phoneticPr fontId="4"/>
  </si>
  <si>
    <t>名前●●</t>
    <rPh sb="0" eb="2">
      <t>ナマエ</t>
    </rPh>
    <phoneticPr fontId="4"/>
  </si>
  <si>
    <t>名前〇△</t>
    <rPh sb="0" eb="2">
      <t>ナマエ</t>
    </rPh>
    <phoneticPr fontId="4"/>
  </si>
  <si>
    <t>名前△▽</t>
    <rPh sb="0" eb="2">
      <t>ナマエ</t>
    </rPh>
    <phoneticPr fontId="4"/>
  </si>
  <si>
    <t>名前●▲</t>
    <rPh sb="0" eb="2">
      <t>ナマエ</t>
    </rPh>
    <phoneticPr fontId="4"/>
  </si>
  <si>
    <t>名前▲▲</t>
    <rPh sb="0" eb="2">
      <t>ナマエ</t>
    </rPh>
    <phoneticPr fontId="4"/>
  </si>
  <si>
    <t>2024年5月１日版 ※改定される場合がありますので、ご留意ください。</t>
    <rPh sb="4" eb="5">
      <t>ネン</t>
    </rPh>
    <rPh sb="6" eb="7">
      <t>ガツ</t>
    </rPh>
    <rPh sb="8" eb="9">
      <t>ニチ</t>
    </rPh>
    <rPh sb="9" eb="10">
      <t>ハン</t>
    </rPh>
    <rPh sb="12" eb="14">
      <t>カイテイ</t>
    </rPh>
    <rPh sb="17" eb="19">
      <t>バアイ</t>
    </rPh>
    <rPh sb="28" eb="30">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</si>
</sst>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8"/>
      <color theme="3"/>
      <name val="游ゴシック Light"/>
      <family val="2"/>
      <charset val="128"/>
      <scheme val="major"/>
    </font>
    <font>
      <b/>
      <sz val="11"/>
      <color theme="1"/>
      <name val="游ゴシック"/>
      <family val="2"/>
      <charset val="128"/>
      <scheme val="minor"/>
    </font>
    <font>
      <sz val="10.5"/>
      <color theme="1"/>
      <name val="游明朝"/>
      <family val="1"/>
      <charset val="128"/>
    </font>
    <font>
      <sz val="6"/>
      <name val="游ゴシック"/>
      <family val="2"/>
      <charset val="128"/>
      <scheme val="minor"/>
    </font>
    <font>
      <sz val="11"/>
      <color theme="1"/>
      <name val="ＭＳ Ｐゴシック"/>
      <family val="3"/>
      <charset val="128"/>
    </font>
    <font>
      <b/>
      <sz val="10.5"/>
      <color theme="1"/>
      <name val="游明朝"/>
      <family val="1"/>
      <charset val="128"/>
    </font>
    <font>
      <b/>
      <sz val="11"/>
      <color theme="1"/>
      <name val="ＭＳ Ｐゴシック"/>
      <family val="3"/>
      <charset val="128"/>
    </font>
    <font>
      <sz val="10.5"/>
      <color theme="1"/>
      <name val="ＭＳ Ｐゴシック"/>
      <family val="3"/>
      <charset val="128"/>
    </font>
    <font>
      <b/>
      <sz val="16"/>
      <name val="ＭＳ Ｐゴシック"/>
      <family val="3"/>
      <charset val="128"/>
    </font>
    <font>
      <sz val="9"/>
      <color rgb="FFFF0000"/>
      <name val="ＭＳ Ｐゴシック"/>
      <family val="3"/>
      <charset val="128"/>
    </font>
    <font>
      <sz val="11"/>
      <color rgb="FFFF0000"/>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1">
    <xf numFmtId="0" fontId="0" fillId="0" borderId="0" xfId="0">
      <alignment vertical="center"/>
    </xf>
    <xf numFmtId="0" fontId="3" fillId="0" borderId="3" xfId="0" applyFont="1" applyBorder="1" applyAlignment="1">
      <alignment horizontal="justify" vertical="center"/>
    </xf>
    <xf numFmtId="0" fontId="0" fillId="0" borderId="9" xfId="0" applyBorder="1">
      <alignment vertical="center"/>
    </xf>
    <xf numFmtId="0" fontId="0" fillId="0" borderId="12" xfId="0" applyBorder="1">
      <alignment vertical="center"/>
    </xf>
    <xf numFmtId="0" fontId="2" fillId="0" borderId="0" xfId="0" applyFont="1" applyAlignment="1">
      <alignment horizontal="center" vertical="center"/>
    </xf>
    <xf numFmtId="0" fontId="6" fillId="3" borderId="2"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0" fillId="0" borderId="3" xfId="0" applyBorder="1">
      <alignment vertical="center"/>
    </xf>
    <xf numFmtId="0" fontId="6" fillId="3" borderId="1"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5" fillId="2" borderId="15" xfId="0" applyFont="1" applyFill="1" applyBorder="1" applyAlignment="1">
      <alignment horizontal="left" vertical="top" wrapText="1"/>
    </xf>
    <xf numFmtId="0" fontId="2" fillId="3" borderId="11" xfId="0" applyFont="1" applyFill="1" applyBorder="1" applyAlignment="1">
      <alignment horizontal="center" vertical="center"/>
    </xf>
    <xf numFmtId="0" fontId="3" fillId="0" borderId="12" xfId="0" applyFont="1" applyBorder="1" applyAlignment="1">
      <alignment horizontal="justify" vertical="center"/>
    </xf>
    <xf numFmtId="0" fontId="2" fillId="3" borderId="8" xfId="0" applyFont="1" applyFill="1" applyBorder="1" applyAlignment="1">
      <alignment horizontal="center" vertical="center"/>
    </xf>
    <xf numFmtId="0" fontId="0" fillId="0" borderId="16" xfId="0" applyBorder="1">
      <alignment vertical="center"/>
    </xf>
    <xf numFmtId="0" fontId="0" fillId="0" borderId="3" xfId="0" applyBorder="1" applyAlignment="1">
      <alignment vertical="center" wrapText="1"/>
    </xf>
    <xf numFmtId="0" fontId="7" fillId="3" borderId="17" xfId="0" applyFont="1" applyFill="1" applyBorder="1" applyAlignment="1">
      <alignment horizontal="center" vertical="center" wrapText="1"/>
    </xf>
    <xf numFmtId="0" fontId="5" fillId="0" borderId="0" xfId="0" applyFont="1">
      <alignment vertical="center"/>
    </xf>
    <xf numFmtId="0" fontId="8" fillId="0" borderId="0" xfId="0" applyFont="1" applyAlignment="1">
      <alignment horizontal="justify" vertical="center"/>
    </xf>
    <xf numFmtId="0" fontId="5" fillId="0" borderId="0" xfId="0" applyFont="1" applyAlignment="1">
      <alignment horizontal="justify" vertical="center"/>
    </xf>
    <xf numFmtId="0" fontId="5" fillId="0" borderId="7" xfId="0" applyFont="1" applyBorder="1">
      <alignment vertical="center"/>
    </xf>
    <xf numFmtId="0" fontId="8" fillId="0" borderId="0" xfId="0" applyFont="1" applyAlignment="1">
      <alignment horizontal="left" vertical="center"/>
    </xf>
    <xf numFmtId="0" fontId="7" fillId="0" borderId="0" xfId="0" applyFont="1">
      <alignment vertical="center"/>
    </xf>
    <xf numFmtId="0" fontId="5" fillId="0" borderId="7" xfId="0" applyFont="1" applyBorder="1" applyAlignment="1">
      <alignment horizontal="justify" vertical="center" wrapText="1"/>
    </xf>
    <xf numFmtId="0" fontId="5" fillId="6" borderId="7" xfId="0" applyFont="1" applyFill="1" applyBorder="1" applyAlignment="1">
      <alignment horizontal="justify" vertical="center" wrapText="1"/>
    </xf>
    <xf numFmtId="0" fontId="5" fillId="6" borderId="7" xfId="0" applyFont="1" applyFill="1" applyBorder="1">
      <alignment vertical="center"/>
    </xf>
    <xf numFmtId="0" fontId="7" fillId="0" borderId="17" xfId="0" applyFont="1" applyBorder="1" applyAlignment="1">
      <alignment horizontal="justify" vertical="center"/>
    </xf>
    <xf numFmtId="0" fontId="5" fillId="6" borderId="18" xfId="0" applyFont="1" applyFill="1" applyBorder="1" applyAlignment="1">
      <alignment horizontal="justify" vertical="center"/>
    </xf>
    <xf numFmtId="0" fontId="5" fillId="0" borderId="18" xfId="0" applyFont="1" applyBorder="1" applyAlignment="1">
      <alignment horizontal="justify" vertical="center"/>
    </xf>
    <xf numFmtId="0" fontId="5" fillId="0" borderId="10" xfId="0" applyFont="1" applyBorder="1" applyAlignment="1">
      <alignment horizontal="justify" vertical="center"/>
    </xf>
    <xf numFmtId="0" fontId="7" fillId="0" borderId="19" xfId="0" applyFont="1" applyBorder="1" applyAlignment="1">
      <alignment horizontal="justify" vertical="center" wrapText="1"/>
    </xf>
    <xf numFmtId="0" fontId="7" fillId="0" borderId="20" xfId="0" applyFont="1" applyBorder="1" applyAlignment="1">
      <alignment horizontal="justify" vertical="center" wrapText="1"/>
    </xf>
    <xf numFmtId="0" fontId="5" fillId="6" borderId="22" xfId="0" applyFont="1" applyFill="1" applyBorder="1" applyAlignment="1">
      <alignment horizontal="justify" vertical="center" wrapText="1"/>
    </xf>
    <xf numFmtId="0" fontId="5" fillId="6" borderId="5" xfId="0" applyFont="1" applyFill="1" applyBorder="1" applyAlignment="1">
      <alignment horizontal="justify" vertical="center" wrapText="1"/>
    </xf>
    <xf numFmtId="0" fontId="5" fillId="0" borderId="22"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23" xfId="0" applyFont="1" applyBorder="1" applyAlignment="1">
      <alignment horizontal="justify" vertical="center" wrapText="1"/>
    </xf>
    <xf numFmtId="0" fontId="5" fillId="0" borderId="25" xfId="0" applyFont="1" applyBorder="1" applyAlignment="1">
      <alignment horizontal="justify" vertical="center" wrapText="1"/>
    </xf>
    <xf numFmtId="0" fontId="7" fillId="0" borderId="17" xfId="0" applyFont="1" applyBorder="1" applyAlignment="1">
      <alignment horizontal="justify" vertical="center" wrapText="1"/>
    </xf>
    <xf numFmtId="14" fontId="5" fillId="6" borderId="18" xfId="0" applyNumberFormat="1" applyFont="1" applyFill="1" applyBorder="1" applyAlignment="1">
      <alignment horizontal="justify" vertical="center" wrapText="1"/>
    </xf>
    <xf numFmtId="0" fontId="5" fillId="0" borderId="18" xfId="0" applyFont="1" applyBorder="1" applyAlignment="1">
      <alignment horizontal="justify" vertical="center" wrapText="1"/>
    </xf>
    <xf numFmtId="0" fontId="5" fillId="0" borderId="10" xfId="0" applyFont="1" applyBorder="1" applyAlignment="1">
      <alignment horizontal="justify" vertical="center" wrapText="1"/>
    </xf>
    <xf numFmtId="0" fontId="7" fillId="5" borderId="21" xfId="0" applyFont="1" applyFill="1" applyBorder="1" applyAlignment="1">
      <alignment horizontal="justify" vertical="center" wrapText="1"/>
    </xf>
    <xf numFmtId="14" fontId="5" fillId="6" borderId="22" xfId="0" applyNumberFormat="1" applyFont="1" applyFill="1" applyBorder="1" applyAlignment="1">
      <alignment horizontal="justify" vertical="center" wrapText="1"/>
    </xf>
    <xf numFmtId="0" fontId="5" fillId="0" borderId="24" xfId="0" applyFont="1" applyBorder="1">
      <alignment vertical="center"/>
    </xf>
    <xf numFmtId="0" fontId="10" fillId="0" borderId="0" xfId="0" applyFont="1" applyAlignment="1">
      <alignment horizontal="left" vertical="center"/>
    </xf>
    <xf numFmtId="0" fontId="11" fillId="0" borderId="0" xfId="0" applyFont="1">
      <alignment vertical="center"/>
    </xf>
    <xf numFmtId="0" fontId="5" fillId="0" borderId="26"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6" xfId="0" applyFont="1" applyBorder="1" applyAlignment="1">
      <alignment horizontal="justify" vertical="center" wrapText="1"/>
    </xf>
    <xf numFmtId="0" fontId="11" fillId="0" borderId="28" xfId="0" applyFont="1" applyBorder="1">
      <alignment vertical="center"/>
    </xf>
    <xf numFmtId="0" fontId="11" fillId="0" borderId="29" xfId="0" applyFont="1" applyBorder="1">
      <alignment vertical="center"/>
    </xf>
    <xf numFmtId="0" fontId="11" fillId="0" borderId="27" xfId="0" applyFont="1" applyBorder="1" applyAlignment="1">
      <alignment horizontal="center" vertical="center"/>
    </xf>
    <xf numFmtId="0" fontId="5" fillId="0" borderId="30" xfId="0" applyFont="1" applyBorder="1">
      <alignment vertical="center"/>
    </xf>
    <xf numFmtId="0" fontId="0" fillId="0" borderId="34" xfId="0" applyBorder="1">
      <alignment vertical="center"/>
    </xf>
    <xf numFmtId="0" fontId="0" fillId="0" borderId="35" xfId="0" applyBorder="1">
      <alignment vertical="center"/>
    </xf>
    <xf numFmtId="0" fontId="0" fillId="0" borderId="11" xfId="0" applyBorder="1">
      <alignment vertical="center"/>
    </xf>
    <xf numFmtId="0" fontId="5" fillId="6"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3" xfId="0" applyFont="1" applyBorder="1" applyAlignment="1">
      <alignment horizontal="center" vertical="center" wrapText="1"/>
    </xf>
    <xf numFmtId="0" fontId="12" fillId="0" borderId="20" xfId="0" applyFont="1" applyBorder="1" applyAlignment="1">
      <alignment horizontal="justify" vertical="center" wrapText="1"/>
    </xf>
    <xf numFmtId="0" fontId="12" fillId="0" borderId="21" xfId="0" applyFont="1" applyBorder="1" applyAlignment="1">
      <alignment horizontal="justify" vertical="center" wrapText="1"/>
    </xf>
    <xf numFmtId="0" fontId="9" fillId="7" borderId="0" xfId="1" applyFont="1" applyFill="1" applyAlignment="1">
      <alignment horizontal="center" vertical="center"/>
    </xf>
    <xf numFmtId="0" fontId="7" fillId="0" borderId="2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30" xfId="0" applyFont="1" applyBorder="1" applyAlignment="1">
      <alignment horizontal="left" vertical="center"/>
    </xf>
  </cellXfs>
  <cellStyles count="2">
    <cellStyle name="タイトル" xfId="1" builtinId="1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96139-743B-4A19-AEE9-9CC20F4EF678}">
  <dimension ref="B2:V33"/>
  <sheetViews>
    <sheetView tabSelected="1" zoomScaleNormal="100" workbookViewId="0">
      <selection activeCell="K7" sqref="K7"/>
    </sheetView>
  </sheetViews>
  <sheetFormatPr defaultColWidth="8.625" defaultRowHeight="13.5" x14ac:dyDescent="0.4"/>
  <cols>
    <col min="1" max="1" width="2.125" style="19" customWidth="1"/>
    <col min="2" max="2" width="4" style="19" customWidth="1"/>
    <col min="3" max="3" width="16.625" style="19" customWidth="1"/>
    <col min="4" max="4" width="8.25" style="19" customWidth="1"/>
    <col min="5" max="5" width="5.625" style="19" customWidth="1"/>
    <col min="6" max="6" width="6.625" style="19" customWidth="1"/>
    <col min="7" max="7" width="7.5" style="19" customWidth="1"/>
    <col min="8" max="8" width="12.25" style="19" customWidth="1"/>
    <col min="9" max="9" width="27.25" style="19" bestFit="1" customWidth="1"/>
    <col min="10" max="10" width="21.25" style="19" bestFit="1" customWidth="1"/>
    <col min="11" max="11" width="10.125" style="19" bestFit="1" customWidth="1"/>
    <col min="12" max="12" width="4.75" style="19" customWidth="1"/>
    <col min="13" max="13" width="8.375" style="19" customWidth="1"/>
    <col min="14" max="14" width="7.875" style="19" customWidth="1"/>
    <col min="15" max="15" width="8.625" style="19"/>
    <col min="16" max="16" width="6.625" style="19" customWidth="1"/>
    <col min="17" max="17" width="8.625" style="19"/>
    <col min="18" max="18" width="6.625" style="19" customWidth="1"/>
    <col min="19" max="19" width="8.625" style="19"/>
    <col min="20" max="20" width="6.625" style="19" customWidth="1"/>
    <col min="21" max="21" width="8.625" style="19"/>
    <col min="22" max="22" width="6.625" style="19" customWidth="1"/>
    <col min="23" max="16384" width="8.625" style="19"/>
  </cols>
  <sheetData>
    <row r="2" spans="2:22" ht="18.75" x14ac:dyDescent="0.4">
      <c r="C2" s="66" t="s">
        <v>84</v>
      </c>
      <c r="D2" s="66"/>
      <c r="E2" s="66"/>
      <c r="F2" s="66"/>
      <c r="G2" s="66"/>
      <c r="H2" s="66"/>
      <c r="I2" s="66"/>
      <c r="J2" s="66"/>
      <c r="K2" s="66"/>
      <c r="L2" s="66"/>
      <c r="N2" s="19" t="s">
        <v>93</v>
      </c>
    </row>
    <row r="3" spans="2:22" x14ac:dyDescent="0.4">
      <c r="B3" s="20"/>
    </row>
    <row r="4" spans="2:22" ht="19.5" customHeight="1" x14ac:dyDescent="0.4">
      <c r="I4" s="19" t="s">
        <v>85</v>
      </c>
      <c r="J4" s="70"/>
      <c r="K4" s="70"/>
    </row>
    <row r="5" spans="2:22" ht="19.5" customHeight="1" x14ac:dyDescent="0.4">
      <c r="I5" s="20" t="s">
        <v>71</v>
      </c>
      <c r="J5" s="55" t="s">
        <v>49</v>
      </c>
    </row>
    <row r="6" spans="2:22" ht="19.5" customHeight="1" x14ac:dyDescent="0.4">
      <c r="B6" s="21"/>
      <c r="I6" s="19" t="s">
        <v>70</v>
      </c>
      <c r="J6" s="70"/>
      <c r="K6" s="70"/>
    </row>
    <row r="7" spans="2:22" x14ac:dyDescent="0.4">
      <c r="B7" s="24" t="s">
        <v>87</v>
      </c>
      <c r="C7" s="24"/>
    </row>
    <row r="8" spans="2:22" x14ac:dyDescent="0.4">
      <c r="B8" s="19" t="s">
        <v>86</v>
      </c>
      <c r="K8" s="48"/>
    </row>
    <row r="9" spans="2:22" ht="14.25" thickBot="1" x14ac:dyDescent="0.45"/>
    <row r="10" spans="2:22" ht="26.1" customHeight="1" x14ac:dyDescent="0.4">
      <c r="B10" s="28" t="s">
        <v>0</v>
      </c>
      <c r="C10" s="32" t="s">
        <v>46</v>
      </c>
      <c r="D10" s="33" t="s">
        <v>1</v>
      </c>
      <c r="E10" s="33" t="s">
        <v>2</v>
      </c>
      <c r="F10" s="64" t="s">
        <v>5</v>
      </c>
      <c r="G10" s="65" t="s">
        <v>6</v>
      </c>
      <c r="H10" s="40" t="s">
        <v>3</v>
      </c>
      <c r="I10" s="32" t="s">
        <v>16</v>
      </c>
      <c r="J10" s="33" t="s">
        <v>17</v>
      </c>
      <c r="K10" s="44" t="s">
        <v>4</v>
      </c>
      <c r="L10" s="32" t="s">
        <v>7</v>
      </c>
      <c r="M10" s="67" t="s">
        <v>76</v>
      </c>
      <c r="N10" s="67"/>
      <c r="O10" s="67"/>
      <c r="P10" s="67"/>
      <c r="Q10" s="67"/>
      <c r="R10" s="67"/>
      <c r="S10" s="67"/>
      <c r="T10" s="68"/>
      <c r="U10" s="68"/>
      <c r="V10" s="69"/>
    </row>
    <row r="11" spans="2:22" ht="24" customHeight="1" x14ac:dyDescent="0.4">
      <c r="B11" s="29" t="s">
        <v>8</v>
      </c>
      <c r="C11" s="34" t="s">
        <v>10</v>
      </c>
      <c r="D11" s="26">
        <v>64</v>
      </c>
      <c r="E11" s="26" t="s">
        <v>9</v>
      </c>
      <c r="F11" s="26">
        <v>65.400000000000006</v>
      </c>
      <c r="G11" s="35">
        <v>46.2</v>
      </c>
      <c r="H11" s="41">
        <v>45657</v>
      </c>
      <c r="I11" s="45" t="s">
        <v>44</v>
      </c>
      <c r="J11" s="27" t="s">
        <v>24</v>
      </c>
      <c r="K11" s="35">
        <v>70</v>
      </c>
      <c r="L11" s="34" t="s">
        <v>14</v>
      </c>
      <c r="M11" s="59" t="s">
        <v>88</v>
      </c>
      <c r="N11" s="59" t="s">
        <v>77</v>
      </c>
      <c r="O11" s="59" t="s">
        <v>92</v>
      </c>
      <c r="P11" s="59" t="s">
        <v>79</v>
      </c>
      <c r="Q11" s="59" t="s">
        <v>89</v>
      </c>
      <c r="R11" s="59" t="s">
        <v>81</v>
      </c>
      <c r="S11" s="59" t="s">
        <v>90</v>
      </c>
      <c r="T11" s="59" t="s">
        <v>73</v>
      </c>
      <c r="U11" s="59" t="s">
        <v>91</v>
      </c>
      <c r="V11" s="59" t="s">
        <v>79</v>
      </c>
    </row>
    <row r="12" spans="2:22" ht="27" x14ac:dyDescent="0.4">
      <c r="B12" s="30" t="s">
        <v>50</v>
      </c>
      <c r="C12" s="36" t="str">
        <f>IF($J$6="","",$J$6)</f>
        <v/>
      </c>
      <c r="D12" s="25"/>
      <c r="E12" s="25"/>
      <c r="F12" s="25"/>
      <c r="G12" s="37"/>
      <c r="H12" s="42"/>
      <c r="I12" s="36"/>
      <c r="J12" s="22"/>
      <c r="K12" s="37"/>
      <c r="L12" s="36"/>
      <c r="M12" s="60"/>
      <c r="N12" s="60"/>
      <c r="O12" s="60"/>
      <c r="P12" s="60"/>
      <c r="Q12" s="60"/>
      <c r="R12" s="60"/>
      <c r="S12" s="60"/>
      <c r="T12" s="60"/>
      <c r="U12" s="61"/>
      <c r="V12" s="60"/>
    </row>
    <row r="13" spans="2:22" ht="27" x14ac:dyDescent="0.4">
      <c r="B13" s="30" t="s">
        <v>51</v>
      </c>
      <c r="C13" s="36" t="str">
        <f t="shared" ref="C13:C31" si="0">IF($J$6="","",$J$6)</f>
        <v/>
      </c>
      <c r="D13" s="25"/>
      <c r="E13" s="25"/>
      <c r="F13" s="25"/>
      <c r="G13" s="37"/>
      <c r="H13" s="42"/>
      <c r="I13" s="36"/>
      <c r="J13" s="22"/>
      <c r="K13" s="37"/>
      <c r="L13" s="36"/>
      <c r="M13" s="60"/>
      <c r="N13" s="60"/>
      <c r="O13" s="60"/>
      <c r="P13" s="60"/>
      <c r="Q13" s="60"/>
      <c r="R13" s="60"/>
      <c r="S13" s="60"/>
      <c r="T13" s="60"/>
      <c r="U13" s="61"/>
      <c r="V13" s="60"/>
    </row>
    <row r="14" spans="2:22" ht="27" x14ac:dyDescent="0.4">
      <c r="B14" s="30" t="s">
        <v>52</v>
      </c>
      <c r="C14" s="36" t="str">
        <f t="shared" si="0"/>
        <v/>
      </c>
      <c r="D14" s="25"/>
      <c r="E14" s="25"/>
      <c r="F14" s="25"/>
      <c r="G14" s="37"/>
      <c r="H14" s="42"/>
      <c r="I14" s="36"/>
      <c r="J14" s="22"/>
      <c r="K14" s="37"/>
      <c r="L14" s="36"/>
      <c r="M14" s="60"/>
      <c r="N14" s="60"/>
      <c r="O14" s="60"/>
      <c r="P14" s="60"/>
      <c r="Q14" s="60"/>
      <c r="R14" s="60"/>
      <c r="S14" s="60"/>
      <c r="T14" s="60"/>
      <c r="U14" s="61"/>
      <c r="V14" s="60"/>
    </row>
    <row r="15" spans="2:22" ht="27" x14ac:dyDescent="0.4">
      <c r="B15" s="30" t="s">
        <v>53</v>
      </c>
      <c r="C15" s="36" t="str">
        <f t="shared" si="0"/>
        <v/>
      </c>
      <c r="D15" s="25"/>
      <c r="E15" s="25"/>
      <c r="F15" s="25"/>
      <c r="G15" s="37"/>
      <c r="H15" s="42"/>
      <c r="I15" s="36"/>
      <c r="J15" s="22"/>
      <c r="K15" s="37"/>
      <c r="L15" s="36"/>
      <c r="M15" s="60"/>
      <c r="N15" s="60"/>
      <c r="O15" s="60"/>
      <c r="P15" s="60"/>
      <c r="Q15" s="60"/>
      <c r="R15" s="60"/>
      <c r="S15" s="60"/>
      <c r="T15" s="60"/>
      <c r="U15" s="61"/>
      <c r="V15" s="60"/>
    </row>
    <row r="16" spans="2:22" ht="27" x14ac:dyDescent="0.4">
      <c r="B16" s="30" t="s">
        <v>54</v>
      </c>
      <c r="C16" s="36" t="str">
        <f t="shared" si="0"/>
        <v/>
      </c>
      <c r="D16" s="25"/>
      <c r="E16" s="25"/>
      <c r="F16" s="25"/>
      <c r="G16" s="37"/>
      <c r="H16" s="42"/>
      <c r="I16" s="36"/>
      <c r="J16" s="22"/>
      <c r="K16" s="37"/>
      <c r="L16" s="36"/>
      <c r="M16" s="60"/>
      <c r="N16" s="60"/>
      <c r="O16" s="60"/>
      <c r="P16" s="60"/>
      <c r="Q16" s="60"/>
      <c r="R16" s="60"/>
      <c r="S16" s="60"/>
      <c r="T16" s="60"/>
      <c r="U16" s="61"/>
      <c r="V16" s="60"/>
    </row>
    <row r="17" spans="2:22" ht="27" x14ac:dyDescent="0.4">
      <c r="B17" s="30" t="s">
        <v>55</v>
      </c>
      <c r="C17" s="36" t="str">
        <f t="shared" si="0"/>
        <v/>
      </c>
      <c r="D17" s="25"/>
      <c r="E17" s="25"/>
      <c r="F17" s="25"/>
      <c r="G17" s="37"/>
      <c r="H17" s="42"/>
      <c r="I17" s="36"/>
      <c r="J17" s="22"/>
      <c r="K17" s="37"/>
      <c r="L17" s="36"/>
      <c r="M17" s="60"/>
      <c r="N17" s="60"/>
      <c r="O17" s="60"/>
      <c r="P17" s="60"/>
      <c r="Q17" s="60"/>
      <c r="R17" s="60"/>
      <c r="S17" s="60"/>
      <c r="T17" s="60"/>
      <c r="U17" s="61"/>
      <c r="V17" s="60"/>
    </row>
    <row r="18" spans="2:22" ht="27" x14ac:dyDescent="0.4">
      <c r="B18" s="30" t="s">
        <v>56</v>
      </c>
      <c r="C18" s="36" t="str">
        <f t="shared" si="0"/>
        <v/>
      </c>
      <c r="D18" s="25"/>
      <c r="E18" s="25"/>
      <c r="F18" s="25"/>
      <c r="G18" s="37"/>
      <c r="H18" s="42"/>
      <c r="I18" s="36"/>
      <c r="J18" s="22"/>
      <c r="K18" s="37"/>
      <c r="L18" s="36"/>
      <c r="M18" s="60"/>
      <c r="N18" s="60"/>
      <c r="O18" s="60"/>
      <c r="P18" s="60"/>
      <c r="Q18" s="60"/>
      <c r="R18" s="60"/>
      <c r="S18" s="60"/>
      <c r="T18" s="60"/>
      <c r="U18" s="61"/>
      <c r="V18" s="60"/>
    </row>
    <row r="19" spans="2:22" ht="27" x14ac:dyDescent="0.4">
      <c r="B19" s="30" t="s">
        <v>57</v>
      </c>
      <c r="C19" s="36" t="str">
        <f t="shared" si="0"/>
        <v/>
      </c>
      <c r="D19" s="25"/>
      <c r="E19" s="25"/>
      <c r="F19" s="25"/>
      <c r="G19" s="37"/>
      <c r="H19" s="42"/>
      <c r="I19" s="36"/>
      <c r="J19" s="22"/>
      <c r="K19" s="37"/>
      <c r="L19" s="36"/>
      <c r="M19" s="60"/>
      <c r="N19" s="60"/>
      <c r="O19" s="60"/>
      <c r="P19" s="60"/>
      <c r="Q19" s="60"/>
      <c r="R19" s="60"/>
      <c r="S19" s="60"/>
      <c r="T19" s="60"/>
      <c r="U19" s="61"/>
      <c r="V19" s="60"/>
    </row>
    <row r="20" spans="2:22" ht="27" x14ac:dyDescent="0.4">
      <c r="B20" s="30" t="s">
        <v>58</v>
      </c>
      <c r="C20" s="36" t="str">
        <f t="shared" si="0"/>
        <v/>
      </c>
      <c r="D20" s="25"/>
      <c r="E20" s="25"/>
      <c r="F20" s="25"/>
      <c r="G20" s="37"/>
      <c r="H20" s="42"/>
      <c r="I20" s="36"/>
      <c r="J20" s="22"/>
      <c r="K20" s="37"/>
      <c r="L20" s="36"/>
      <c r="M20" s="60"/>
      <c r="N20" s="60"/>
      <c r="O20" s="60"/>
      <c r="P20" s="60"/>
      <c r="Q20" s="60"/>
      <c r="R20" s="60"/>
      <c r="S20" s="60"/>
      <c r="T20" s="60"/>
      <c r="U20" s="61"/>
      <c r="V20" s="60"/>
    </row>
    <row r="21" spans="2:22" ht="27" x14ac:dyDescent="0.4">
      <c r="B21" s="30" t="s">
        <v>59</v>
      </c>
      <c r="C21" s="36" t="str">
        <f t="shared" si="0"/>
        <v/>
      </c>
      <c r="D21" s="25"/>
      <c r="E21" s="25"/>
      <c r="F21" s="25"/>
      <c r="G21" s="37"/>
      <c r="H21" s="42"/>
      <c r="I21" s="36"/>
      <c r="J21" s="22"/>
      <c r="K21" s="37"/>
      <c r="L21" s="36"/>
      <c r="M21" s="60"/>
      <c r="N21" s="60"/>
      <c r="O21" s="60"/>
      <c r="P21" s="60"/>
      <c r="Q21" s="60"/>
      <c r="R21" s="60"/>
      <c r="S21" s="60"/>
      <c r="T21" s="60"/>
      <c r="U21" s="61"/>
      <c r="V21" s="60"/>
    </row>
    <row r="22" spans="2:22" ht="27" x14ac:dyDescent="0.4">
      <c r="B22" s="30" t="s">
        <v>60</v>
      </c>
      <c r="C22" s="36" t="str">
        <f t="shared" si="0"/>
        <v/>
      </c>
      <c r="D22" s="25"/>
      <c r="E22" s="25"/>
      <c r="F22" s="25"/>
      <c r="G22" s="37"/>
      <c r="H22" s="42"/>
      <c r="I22" s="36"/>
      <c r="J22" s="22"/>
      <c r="K22" s="37"/>
      <c r="L22" s="36"/>
      <c r="M22" s="60"/>
      <c r="N22" s="60"/>
      <c r="O22" s="60"/>
      <c r="P22" s="60"/>
      <c r="Q22" s="60"/>
      <c r="R22" s="60"/>
      <c r="S22" s="60"/>
      <c r="T22" s="60"/>
      <c r="U22" s="61"/>
      <c r="V22" s="60"/>
    </row>
    <row r="23" spans="2:22" ht="27" x14ac:dyDescent="0.4">
      <c r="B23" s="30" t="s">
        <v>61</v>
      </c>
      <c r="C23" s="36" t="str">
        <f t="shared" si="0"/>
        <v/>
      </c>
      <c r="D23" s="25"/>
      <c r="E23" s="25"/>
      <c r="F23" s="25"/>
      <c r="G23" s="37"/>
      <c r="H23" s="42"/>
      <c r="I23" s="36"/>
      <c r="J23" s="22"/>
      <c r="K23" s="37"/>
      <c r="L23" s="36"/>
      <c r="M23" s="60"/>
      <c r="N23" s="60"/>
      <c r="O23" s="60"/>
      <c r="P23" s="60"/>
      <c r="Q23" s="60"/>
      <c r="R23" s="60"/>
      <c r="S23" s="60"/>
      <c r="T23" s="60"/>
      <c r="U23" s="61"/>
      <c r="V23" s="60"/>
    </row>
    <row r="24" spans="2:22" ht="27" x14ac:dyDescent="0.4">
      <c r="B24" s="30" t="s">
        <v>62</v>
      </c>
      <c r="C24" s="36" t="str">
        <f t="shared" si="0"/>
        <v/>
      </c>
      <c r="D24" s="25"/>
      <c r="E24" s="25"/>
      <c r="F24" s="25"/>
      <c r="G24" s="37"/>
      <c r="H24" s="42"/>
      <c r="I24" s="36"/>
      <c r="J24" s="22"/>
      <c r="K24" s="37"/>
      <c r="L24" s="36"/>
      <c r="M24" s="60"/>
      <c r="N24" s="60"/>
      <c r="O24" s="60"/>
      <c r="P24" s="60"/>
      <c r="Q24" s="60"/>
      <c r="R24" s="60"/>
      <c r="S24" s="60"/>
      <c r="T24" s="60"/>
      <c r="U24" s="61"/>
      <c r="V24" s="60"/>
    </row>
    <row r="25" spans="2:22" ht="27" x14ac:dyDescent="0.4">
      <c r="B25" s="30" t="s">
        <v>63</v>
      </c>
      <c r="C25" s="36" t="str">
        <f t="shared" si="0"/>
        <v/>
      </c>
      <c r="D25" s="25"/>
      <c r="E25" s="25"/>
      <c r="F25" s="25"/>
      <c r="G25" s="37"/>
      <c r="H25" s="42"/>
      <c r="I25" s="36"/>
      <c r="J25" s="22"/>
      <c r="K25" s="37"/>
      <c r="L25" s="36"/>
      <c r="M25" s="60"/>
      <c r="N25" s="60"/>
      <c r="O25" s="60"/>
      <c r="P25" s="60"/>
      <c r="Q25" s="60"/>
      <c r="R25" s="60"/>
      <c r="S25" s="60"/>
      <c r="T25" s="60"/>
      <c r="U25" s="61"/>
      <c r="V25" s="60"/>
    </row>
    <row r="26" spans="2:22" ht="27" x14ac:dyDescent="0.4">
      <c r="B26" s="30" t="s">
        <v>64</v>
      </c>
      <c r="C26" s="36" t="str">
        <f t="shared" si="0"/>
        <v/>
      </c>
      <c r="D26" s="25"/>
      <c r="E26" s="25"/>
      <c r="F26" s="25"/>
      <c r="G26" s="37"/>
      <c r="H26" s="42"/>
      <c r="I26" s="36"/>
      <c r="J26" s="22"/>
      <c r="K26" s="37"/>
      <c r="L26" s="36"/>
      <c r="M26" s="60"/>
      <c r="N26" s="60"/>
      <c r="O26" s="60"/>
      <c r="P26" s="60"/>
      <c r="Q26" s="60"/>
      <c r="R26" s="60"/>
      <c r="S26" s="60"/>
      <c r="T26" s="60"/>
      <c r="U26" s="61"/>
      <c r="V26" s="60"/>
    </row>
    <row r="27" spans="2:22" ht="27" x14ac:dyDescent="0.4">
      <c r="B27" s="30" t="s">
        <v>65</v>
      </c>
      <c r="C27" s="36" t="str">
        <f t="shared" si="0"/>
        <v/>
      </c>
      <c r="D27" s="25"/>
      <c r="E27" s="25"/>
      <c r="F27" s="25"/>
      <c r="G27" s="37"/>
      <c r="H27" s="42"/>
      <c r="I27" s="36"/>
      <c r="J27" s="22"/>
      <c r="K27" s="37"/>
      <c r="L27" s="36"/>
      <c r="M27" s="60"/>
      <c r="N27" s="60"/>
      <c r="O27" s="60"/>
      <c r="P27" s="60"/>
      <c r="Q27" s="60"/>
      <c r="R27" s="60"/>
      <c r="S27" s="60"/>
      <c r="T27" s="60"/>
      <c r="U27" s="61"/>
      <c r="V27" s="60"/>
    </row>
    <row r="28" spans="2:22" ht="27" x14ac:dyDescent="0.4">
      <c r="B28" s="30" t="s">
        <v>66</v>
      </c>
      <c r="C28" s="36" t="str">
        <f t="shared" si="0"/>
        <v/>
      </c>
      <c r="D28" s="25"/>
      <c r="E28" s="25"/>
      <c r="F28" s="25"/>
      <c r="G28" s="37"/>
      <c r="H28" s="42"/>
      <c r="I28" s="36"/>
      <c r="J28" s="22"/>
      <c r="K28" s="37"/>
      <c r="L28" s="36"/>
      <c r="M28" s="60"/>
      <c r="N28" s="60"/>
      <c r="O28" s="60"/>
      <c r="P28" s="60"/>
      <c r="Q28" s="60"/>
      <c r="R28" s="60"/>
      <c r="S28" s="60"/>
      <c r="T28" s="60"/>
      <c r="U28" s="61"/>
      <c r="V28" s="60"/>
    </row>
    <row r="29" spans="2:22" ht="27" x14ac:dyDescent="0.4">
      <c r="B29" s="30" t="s">
        <v>67</v>
      </c>
      <c r="C29" s="36" t="str">
        <f t="shared" si="0"/>
        <v/>
      </c>
      <c r="D29" s="25"/>
      <c r="E29" s="25"/>
      <c r="F29" s="25"/>
      <c r="G29" s="37"/>
      <c r="H29" s="42"/>
      <c r="I29" s="36"/>
      <c r="J29" s="22"/>
      <c r="K29" s="37"/>
      <c r="L29" s="36"/>
      <c r="M29" s="60"/>
      <c r="N29" s="60"/>
      <c r="O29" s="60"/>
      <c r="P29" s="60"/>
      <c r="Q29" s="60"/>
      <c r="R29" s="60"/>
      <c r="S29" s="60"/>
      <c r="T29" s="60"/>
      <c r="U29" s="61"/>
      <c r="V29" s="60"/>
    </row>
    <row r="30" spans="2:22" ht="27" x14ac:dyDescent="0.4">
      <c r="B30" s="30" t="s">
        <v>68</v>
      </c>
      <c r="C30" s="36" t="str">
        <f t="shared" si="0"/>
        <v/>
      </c>
      <c r="D30" s="25"/>
      <c r="E30" s="25"/>
      <c r="F30" s="25"/>
      <c r="G30" s="37"/>
      <c r="H30" s="42"/>
      <c r="I30" s="36"/>
      <c r="J30" s="22"/>
      <c r="K30" s="37"/>
      <c r="L30" s="36"/>
      <c r="M30" s="60"/>
      <c r="N30" s="60"/>
      <c r="O30" s="60"/>
      <c r="P30" s="60"/>
      <c r="Q30" s="60"/>
      <c r="R30" s="60"/>
      <c r="S30" s="60"/>
      <c r="T30" s="60"/>
      <c r="U30" s="61"/>
      <c r="V30" s="60"/>
    </row>
    <row r="31" spans="2:22" ht="27.75" thickBot="1" x14ac:dyDescent="0.45">
      <c r="B31" s="31" t="s">
        <v>69</v>
      </c>
      <c r="C31" s="49" t="str">
        <f t="shared" si="0"/>
        <v/>
      </c>
      <c r="D31" s="50"/>
      <c r="E31" s="50"/>
      <c r="F31" s="50"/>
      <c r="G31" s="51"/>
      <c r="H31" s="43"/>
      <c r="I31" s="38"/>
      <c r="J31" s="46"/>
      <c r="K31" s="39"/>
      <c r="L31" s="38"/>
      <c r="M31" s="62"/>
      <c r="N31" s="62"/>
      <c r="O31" s="62"/>
      <c r="P31" s="62"/>
      <c r="Q31" s="62"/>
      <c r="R31" s="62"/>
      <c r="S31" s="62"/>
      <c r="T31" s="62"/>
      <c r="U31" s="63"/>
      <c r="V31" s="62"/>
    </row>
    <row r="32" spans="2:22" s="48" customFormat="1" ht="14.25" thickBot="1" x14ac:dyDescent="0.45">
      <c r="B32" s="47"/>
      <c r="C32" s="54" t="s">
        <v>72</v>
      </c>
      <c r="D32" s="52" t="str">
        <f>IF(COUNTIF(D12:D31, "&lt;18")+COUNTIF(D12:D31, "&gt;110")&gt;0,"入力エラー","")</f>
        <v/>
      </c>
      <c r="E32" s="52"/>
      <c r="F32" s="52" t="str">
        <f>IF(COUNTIF(F12:F31, "&lt;5")+COUNTIF(F12:F31, "&gt;300")&gt;0,"入力エラー","")</f>
        <v/>
      </c>
      <c r="G32" s="53" t="str">
        <f>IF(COUNTIF(G12:G31, "&lt;5")+COUNTIF(G12:G31, "&gt;300")&gt;0,"入力エラー","")</f>
        <v/>
      </c>
    </row>
    <row r="33" spans="2:2" x14ac:dyDescent="0.4">
      <c r="B33" s="23"/>
    </row>
  </sheetData>
  <mergeCells count="4">
    <mergeCell ref="C2:L2"/>
    <mergeCell ref="M10:V10"/>
    <mergeCell ref="J6:K6"/>
    <mergeCell ref="J4:K4"/>
  </mergeCells>
  <phoneticPr fontId="4"/>
  <dataValidations count="2">
    <dataValidation type="list" errorStyle="warning" allowBlank="1" showInputMessage="1" showErrorMessage="1" errorTitle="！！要確認！！" error="入力した診断が選択肢に無いか確認の上、確定してください。" sqref="J11:J31" xr:uid="{069C67FA-5B77-404E-A6F3-FF85831FC0B0}">
      <formula1>INDIRECT(I11)</formula1>
    </dataValidation>
    <dataValidation type="list" allowBlank="1" showInputMessage="1" showErrorMessage="1" sqref="N11:N31 P11:P31 R11:R31 T11:T31 V11:V31" xr:uid="{82C2E085-2D06-4E44-AC5E-709D1355DBAA}">
      <formula1>mddrole</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B9FC8F78-C77A-4532-AB44-4897925581F4}">
          <x14:formula1>
            <xm:f>list!$R$2:$R$3</xm:f>
          </x14:formula1>
          <xm:sqref>L11:L31</xm:sqref>
        </x14:dataValidation>
        <x14:dataValidation type="list" allowBlank="1" showInputMessage="1" showErrorMessage="1" xr:uid="{8E17E3D2-0D11-4E36-AE1A-8FE5D4BAB382}">
          <x14:formula1>
            <xm:f>list!$E$2:$E$3</xm:f>
          </x14:formula1>
          <xm:sqref>E11:E31 F11:G11</xm:sqref>
        </x14:dataValidation>
        <x14:dataValidation type="list" allowBlank="1" showInputMessage="1" showErrorMessage="1" xr:uid="{6DD55EBA-BC7A-4483-BC19-7B0A21C93178}">
          <x14:formula1>
            <xm:f>list!$Q$2:$Q$11</xm:f>
          </x14:formula1>
          <xm:sqref>K11:K31</xm:sqref>
        </x14:dataValidation>
        <x14:dataValidation type="list" allowBlank="1" showInputMessage="1" showErrorMessage="1" xr:uid="{65E62C5D-1AB2-4F4C-8127-92BEC8D2277A}">
          <x14:formula1>
            <xm:f>list!$I$2:$I$8</xm:f>
          </x14:formula1>
          <xm:sqref>I11:I31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7676E-A0C7-4CD4-84C9-8701BC56BA9F}">
  <dimension ref="A1:S11"/>
  <sheetViews>
    <sheetView topLeftCell="J1" zoomScale="70" zoomScaleNormal="70" workbookViewId="0">
      <selection activeCell="S5" sqref="S5"/>
    </sheetView>
  </sheetViews>
  <sheetFormatPr defaultRowHeight="18.75" x14ac:dyDescent="0.4"/>
  <cols>
    <col min="7" max="7" width="9.75" customWidth="1"/>
    <col min="8" max="8" width="24.625" bestFit="1" customWidth="1"/>
    <col min="9" max="9" width="21.875" bestFit="1" customWidth="1"/>
    <col min="10" max="10" width="31.125" customWidth="1"/>
    <col min="11" max="11" width="25.5" bestFit="1" customWidth="1"/>
    <col min="12" max="12" width="35.375" bestFit="1" customWidth="1"/>
    <col min="13" max="13" width="31.375" bestFit="1" customWidth="1"/>
    <col min="14" max="14" width="27.375" bestFit="1" customWidth="1"/>
    <col min="15" max="15" width="35.375" bestFit="1" customWidth="1"/>
    <col min="16" max="16" width="21.625" bestFit="1" customWidth="1"/>
    <col min="17" max="17" width="11.125" customWidth="1"/>
    <col min="19" max="19" width="10.125" customWidth="1"/>
  </cols>
  <sheetData>
    <row r="1" spans="1:19" ht="19.5" thickBot="1" x14ac:dyDescent="0.45">
      <c r="A1" s="4" t="s">
        <v>11</v>
      </c>
      <c r="B1" s="6" t="s">
        <v>0</v>
      </c>
      <c r="C1" s="7" t="s">
        <v>46</v>
      </c>
      <c r="D1" s="7" t="s">
        <v>1</v>
      </c>
      <c r="E1" s="5" t="s">
        <v>2</v>
      </c>
      <c r="F1" s="7" t="s">
        <v>5</v>
      </c>
      <c r="G1" s="7" t="s">
        <v>6</v>
      </c>
      <c r="H1" s="10" t="s">
        <v>3</v>
      </c>
      <c r="I1" s="11" t="s">
        <v>16</v>
      </c>
      <c r="J1" s="13" t="s">
        <v>45</v>
      </c>
      <c r="K1" s="15" t="s">
        <v>18</v>
      </c>
      <c r="L1" s="13" t="s">
        <v>19</v>
      </c>
      <c r="M1" s="13" t="s">
        <v>20</v>
      </c>
      <c r="N1" s="13" t="s">
        <v>21</v>
      </c>
      <c r="O1" s="13" t="s">
        <v>23</v>
      </c>
      <c r="P1" s="18" t="s">
        <v>22</v>
      </c>
      <c r="Q1" s="9" t="s">
        <v>4</v>
      </c>
      <c r="R1" s="5" t="s">
        <v>7</v>
      </c>
      <c r="S1" s="5" t="s">
        <v>75</v>
      </c>
    </row>
    <row r="2" spans="1:19" ht="19.5" thickBot="1" x14ac:dyDescent="0.45">
      <c r="E2" t="s">
        <v>12</v>
      </c>
      <c r="I2" s="2" t="s">
        <v>45</v>
      </c>
      <c r="J2" s="14" t="s">
        <v>24</v>
      </c>
      <c r="K2" s="2" t="s">
        <v>33</v>
      </c>
      <c r="L2" s="3" t="s">
        <v>35</v>
      </c>
      <c r="M2" s="8" t="s">
        <v>20</v>
      </c>
      <c r="N2" s="8" t="s">
        <v>21</v>
      </c>
      <c r="O2" s="17" t="s">
        <v>48</v>
      </c>
      <c r="P2" s="8" t="s">
        <v>47</v>
      </c>
      <c r="Q2" s="3">
        <v>10</v>
      </c>
      <c r="R2" s="56" t="s">
        <v>14</v>
      </c>
      <c r="S2" s="58" t="s">
        <v>78</v>
      </c>
    </row>
    <row r="3" spans="1:19" ht="19.5" thickBot="1" x14ac:dyDescent="0.45">
      <c r="E3" t="s">
        <v>13</v>
      </c>
      <c r="I3" s="2" t="s">
        <v>18</v>
      </c>
      <c r="J3" s="14" t="s">
        <v>25</v>
      </c>
      <c r="K3" s="16" t="s">
        <v>34</v>
      </c>
      <c r="L3" s="3" t="s">
        <v>36</v>
      </c>
      <c r="Q3" s="3">
        <v>20</v>
      </c>
      <c r="R3" s="57" t="s">
        <v>15</v>
      </c>
      <c r="S3" s="3" t="s">
        <v>80</v>
      </c>
    </row>
    <row r="4" spans="1:19" ht="34.5" x14ac:dyDescent="0.4">
      <c r="I4" s="2" t="s">
        <v>19</v>
      </c>
      <c r="J4" s="14" t="s">
        <v>26</v>
      </c>
      <c r="L4" s="3" t="s">
        <v>37</v>
      </c>
      <c r="Q4" s="3">
        <v>30</v>
      </c>
      <c r="S4" s="3" t="s">
        <v>81</v>
      </c>
    </row>
    <row r="5" spans="1:19" x14ac:dyDescent="0.4">
      <c r="I5" s="2" t="s">
        <v>20</v>
      </c>
      <c r="J5" s="14" t="s">
        <v>27</v>
      </c>
      <c r="L5" s="3" t="s">
        <v>38</v>
      </c>
      <c r="Q5" s="3">
        <v>40</v>
      </c>
      <c r="S5" s="3" t="s">
        <v>82</v>
      </c>
    </row>
    <row r="6" spans="1:19" x14ac:dyDescent="0.4">
      <c r="I6" s="2" t="s">
        <v>21</v>
      </c>
      <c r="J6" s="14" t="s">
        <v>28</v>
      </c>
      <c r="L6" s="3" t="s">
        <v>39</v>
      </c>
      <c r="Q6" s="3">
        <v>50</v>
      </c>
      <c r="S6" s="3" t="s">
        <v>83</v>
      </c>
    </row>
    <row r="7" spans="1:19" ht="19.5" thickBot="1" x14ac:dyDescent="0.45">
      <c r="I7" s="2" t="s">
        <v>23</v>
      </c>
      <c r="J7" s="14" t="s">
        <v>29</v>
      </c>
      <c r="L7" s="3" t="s">
        <v>40</v>
      </c>
      <c r="Q7" s="3">
        <v>60</v>
      </c>
      <c r="S7" s="8" t="s">
        <v>74</v>
      </c>
    </row>
    <row r="8" spans="1:19" ht="19.5" thickBot="1" x14ac:dyDescent="0.45">
      <c r="I8" s="12" t="s">
        <v>22</v>
      </c>
      <c r="J8" s="14" t="s">
        <v>30</v>
      </c>
      <c r="L8" s="3" t="s">
        <v>41</v>
      </c>
      <c r="Q8" s="3">
        <v>70</v>
      </c>
    </row>
    <row r="9" spans="1:19" ht="34.5" x14ac:dyDescent="0.4">
      <c r="J9" s="14" t="s">
        <v>31</v>
      </c>
      <c r="L9" s="3" t="s">
        <v>42</v>
      </c>
      <c r="Q9" s="3">
        <v>80</v>
      </c>
    </row>
    <row r="10" spans="1:19" ht="19.5" thickBot="1" x14ac:dyDescent="0.45">
      <c r="J10" s="1" t="s">
        <v>32</v>
      </c>
      <c r="L10" s="8" t="s">
        <v>43</v>
      </c>
      <c r="Q10" s="3">
        <v>90</v>
      </c>
    </row>
    <row r="11" spans="1:19" ht="19.5" thickBot="1" x14ac:dyDescent="0.45">
      <c r="Q11" s="8">
        <v>100</v>
      </c>
    </row>
  </sheetData>
  <sheetProtection algorithmName="SHA-512" hashValue="Jv2ndAb3XFClXIm5PGbmlvy2pr6IFAJcWr8N1Odkz0ZY6yBMhyVyAJePxHmOz75aC0A43RF5iyn4L3w1jutP7Q==" saltValue="vgdj3sxwVs9AoW4GzzGaVw=="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Sheet1</vt:lpstr>
      <vt:lpstr>list</vt:lpstr>
      <vt:lpstr>mdddiag</vt:lpstr>
      <vt:lpstr>mddrole</vt:lpstr>
      <vt:lpstr>サルコイドーシス</vt:lpstr>
      <vt:lpstr>その他</vt:lpstr>
      <vt:lpstr>過敏性肺炎</vt:lpstr>
      <vt:lpstr>間質性肺炎の急性増悪</vt:lpstr>
      <vt:lpstr>特発性間質性肺炎</vt:lpstr>
      <vt:lpstr>薬剤性肺障害</vt:lpstr>
      <vt:lpstr>膠原病関連間質性肺炎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jrs</cp:lastModifiedBy>
  <dcterms:created xsi:type="dcterms:W3CDTF">2024-01-02T12:33:38Z</dcterms:created>
  <dcterms:modified xsi:type="dcterms:W3CDTF">2024-05-02T02:06:05Z</dcterms:modified>
</cp:coreProperties>
</file>